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395" windowHeight="9120"/>
  </bookViews>
  <sheets>
    <sheet name="Tabelle1" sheetId="1" r:id="rId1"/>
    <sheet name="Tabelle2" sheetId="2" r:id="rId2"/>
    <sheet name="Tabelle3" sheetId="3" r:id="rId3"/>
  </sheets>
  <calcPr calcId="92512"/>
</workbook>
</file>

<file path=xl/calcChain.xml><?xml version="1.0" encoding="utf-8"?>
<calcChain xmlns="http://schemas.openxmlformats.org/spreadsheetml/2006/main">
  <c r="A14" i="1"/>
  <c r="D14"/>
  <c r="E14"/>
  <c r="F14"/>
  <c r="G14"/>
  <c r="H14"/>
  <c r="H16"/>
</calcChain>
</file>

<file path=xl/sharedStrings.xml><?xml version="1.0" encoding="utf-8"?>
<sst xmlns="http://schemas.openxmlformats.org/spreadsheetml/2006/main" count="10" uniqueCount="10">
  <si>
    <t>Ver-zinsung</t>
  </si>
  <si>
    <t>Fonds-Guthaben</t>
  </si>
  <si>
    <t>Anlage-Betrag einm.</t>
  </si>
  <si>
    <t>Tilgung+ Fonds p.a.</t>
  </si>
  <si>
    <t>Beteiligungs-Betrag</t>
  </si>
  <si>
    <t>Dauer 2x5 Jahre</t>
  </si>
  <si>
    <t>Zins und Tilgung p.a.</t>
  </si>
  <si>
    <t>Anlage- Betrag p.a.</t>
  </si>
  <si>
    <t>50plus-Beteiligungs-Modell 1</t>
  </si>
  <si>
    <t>Gewinn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</si>
</sst>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&quot;€&quot;"/>
  </numFmts>
  <fonts count="5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2" fillId="0" borderId="0" xfId="0" applyFont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5" fontId="4" fillId="0" borderId="1" xfId="0" applyNumberFormat="1" applyFont="1" applyBorder="1"/>
    <xf numFmtId="165" fontId="0" fillId="0" borderId="0" xfId="0" applyNumberFormat="1"/>
    <xf numFmtId="165" fontId="0" fillId="0" borderId="1" xfId="0" applyNumberFormat="1" applyFill="1" applyBorder="1"/>
    <xf numFmtId="3" fontId="0" fillId="0" borderId="1" xfId="0" applyNumberForma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164" fontId="0" fillId="0" borderId="4" xfId="0" applyNumberFormat="1" applyBorder="1"/>
    <xf numFmtId="3" fontId="0" fillId="0" borderId="12" xfId="0" applyNumberFormat="1" applyBorder="1"/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4" fontId="0" fillId="0" borderId="1" xfId="0" applyNumberFormat="1" applyBorder="1" applyAlignment="1">
      <alignment horizontal="center" wrapText="1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11" sqref="J11"/>
    </sheetView>
  </sheetViews>
  <sheetFormatPr baseColWidth="10" defaultRowHeight="12.75"/>
  <cols>
    <col min="1" max="1" width="11.28515625" customWidth="1"/>
    <col min="2" max="2" width="5.85546875" style="21" customWidth="1"/>
    <col min="3" max="3" width="7.5703125" customWidth="1"/>
    <col min="4" max="4" width="8" bestFit="1" customWidth="1"/>
    <col min="5" max="5" width="7.28515625" bestFit="1" customWidth="1"/>
    <col min="6" max="6" width="7.28515625" customWidth="1"/>
    <col min="7" max="7" width="7.5703125" bestFit="1" customWidth="1"/>
    <col min="8" max="8" width="13.28515625" style="4" bestFit="1" customWidth="1"/>
  </cols>
  <sheetData>
    <row r="1" spans="1:8" ht="36.75" customHeight="1" thickBot="1">
      <c r="A1" s="16" t="s">
        <v>8</v>
      </c>
    </row>
    <row r="2" spans="1:8" ht="43.5" customHeight="1" thickBot="1">
      <c r="A2" s="15" t="s">
        <v>4</v>
      </c>
      <c r="B2" s="6" t="s">
        <v>5</v>
      </c>
      <c r="C2" s="5" t="s">
        <v>0</v>
      </c>
      <c r="D2" s="17" t="s">
        <v>6</v>
      </c>
      <c r="E2" s="18" t="s">
        <v>2</v>
      </c>
      <c r="F2" s="5" t="s">
        <v>7</v>
      </c>
      <c r="G2" s="18" t="s">
        <v>3</v>
      </c>
      <c r="H2" s="38" t="s">
        <v>1</v>
      </c>
    </row>
    <row r="3" spans="1:8" ht="15" customHeight="1">
      <c r="A3" s="12">
        <v>100000</v>
      </c>
      <c r="B3" s="42">
        <v>1</v>
      </c>
      <c r="C3" s="33">
        <v>4.4999999999999998E-2</v>
      </c>
      <c r="D3" s="34">
        <v>24000</v>
      </c>
      <c r="E3" s="7">
        <v>50000</v>
      </c>
      <c r="F3" s="8">
        <v>6000</v>
      </c>
      <c r="G3" s="9">
        <v>30000</v>
      </c>
      <c r="H3" s="39">
        <v>60509.07</v>
      </c>
    </row>
    <row r="4" spans="1:8">
      <c r="A4" s="13"/>
      <c r="B4" s="43">
        <v>2</v>
      </c>
      <c r="C4" s="35"/>
      <c r="D4" s="19">
        <v>24000</v>
      </c>
      <c r="E4" s="9"/>
      <c r="F4" s="10">
        <v>6000</v>
      </c>
      <c r="G4" s="9">
        <v>30000</v>
      </c>
      <c r="H4" s="40">
        <v>73897.039999999994</v>
      </c>
    </row>
    <row r="5" spans="1:8">
      <c r="A5" s="13"/>
      <c r="B5" s="43">
        <v>3</v>
      </c>
      <c r="C5" s="35"/>
      <c r="D5" s="19">
        <v>24000</v>
      </c>
      <c r="E5" s="9"/>
      <c r="F5" s="10">
        <v>6000</v>
      </c>
      <c r="G5" s="9">
        <v>30000</v>
      </c>
      <c r="H5" s="40">
        <v>88876.72</v>
      </c>
    </row>
    <row r="6" spans="1:8">
      <c r="A6" s="13"/>
      <c r="B6" s="43">
        <v>4</v>
      </c>
      <c r="C6" s="35"/>
      <c r="D6" s="19">
        <v>24000</v>
      </c>
      <c r="E6" s="9"/>
      <c r="F6" s="10">
        <v>6000</v>
      </c>
      <c r="G6" s="9">
        <v>30000</v>
      </c>
      <c r="H6" s="40">
        <v>105637.36</v>
      </c>
    </row>
    <row r="7" spans="1:8" ht="13.5" thickBot="1">
      <c r="A7" s="14"/>
      <c r="B7" s="44">
        <v>5</v>
      </c>
      <c r="C7" s="36"/>
      <c r="D7" s="20">
        <v>24000</v>
      </c>
      <c r="E7" s="11"/>
      <c r="F7" s="3">
        <v>6000</v>
      </c>
      <c r="G7" s="11">
        <v>30000</v>
      </c>
      <c r="H7" s="41">
        <v>124390.69</v>
      </c>
    </row>
    <row r="8" spans="1:8">
      <c r="A8" s="13">
        <v>100000</v>
      </c>
      <c r="B8" s="43">
        <v>1</v>
      </c>
      <c r="C8" s="37">
        <v>4.4999999999999998E-2</v>
      </c>
      <c r="D8" s="19">
        <v>24000</v>
      </c>
      <c r="E8" s="9">
        <v>50000</v>
      </c>
      <c r="F8" s="10">
        <v>6000</v>
      </c>
      <c r="G8" s="9">
        <v>30000</v>
      </c>
      <c r="H8" s="40">
        <v>195634.99</v>
      </c>
    </row>
    <row r="9" spans="1:8">
      <c r="A9" s="13"/>
      <c r="B9" s="43">
        <v>2</v>
      </c>
      <c r="C9" s="35"/>
      <c r="D9" s="19">
        <v>24000</v>
      </c>
      <c r="E9" s="9"/>
      <c r="F9" s="10">
        <v>6000</v>
      </c>
      <c r="G9" s="9">
        <v>30000</v>
      </c>
      <c r="H9" s="40">
        <v>225088.28</v>
      </c>
    </row>
    <row r="10" spans="1:8">
      <c r="A10" s="13"/>
      <c r="B10" s="43">
        <v>3</v>
      </c>
      <c r="C10" s="35"/>
      <c r="D10" s="19">
        <v>24000</v>
      </c>
      <c r="E10" s="9"/>
      <c r="F10" s="10">
        <v>6000</v>
      </c>
      <c r="G10" s="9">
        <v>30000</v>
      </c>
      <c r="H10" s="40">
        <v>258043.32</v>
      </c>
    </row>
    <row r="11" spans="1:8">
      <c r="A11" s="13"/>
      <c r="B11" s="43">
        <v>4</v>
      </c>
      <c r="C11" s="35"/>
      <c r="D11" s="19">
        <v>24000</v>
      </c>
      <c r="E11" s="9"/>
      <c r="F11" s="10">
        <v>6000</v>
      </c>
      <c r="G11" s="9">
        <v>30000</v>
      </c>
      <c r="H11" s="40">
        <v>294916.44</v>
      </c>
    </row>
    <row r="12" spans="1:8" ht="13.5" thickBot="1">
      <c r="A12" s="14"/>
      <c r="B12" s="44">
        <v>5</v>
      </c>
      <c r="C12" s="36"/>
      <c r="D12" s="20">
        <v>24000</v>
      </c>
      <c r="E12" s="11"/>
      <c r="F12" s="3">
        <v>6000</v>
      </c>
      <c r="G12" s="11">
        <v>30000</v>
      </c>
      <c r="H12" s="41">
        <v>336173.45</v>
      </c>
    </row>
    <row r="13" spans="1:8" ht="9" customHeight="1" thickBot="1">
      <c r="A13" s="1"/>
      <c r="B13" s="22"/>
      <c r="H13" s="28"/>
    </row>
    <row r="14" spans="1:8" ht="18" customHeight="1" thickBot="1">
      <c r="A14" s="30">
        <f>SUM(A3:A12)</f>
        <v>200000</v>
      </c>
      <c r="B14" s="22"/>
      <c r="D14" s="2">
        <f>SUM(D3:D12)</f>
        <v>240000</v>
      </c>
      <c r="E14" s="31">
        <f>SUM(E3:E12)</f>
        <v>100000</v>
      </c>
      <c r="F14" s="32">
        <f>SUM(F3:F13)</f>
        <v>60000</v>
      </c>
      <c r="G14" s="32">
        <f>SUM(G3:G12)</f>
        <v>300000</v>
      </c>
      <c r="H14" s="29">
        <f>SUM(H12)</f>
        <v>336173.45</v>
      </c>
    </row>
    <row r="15" spans="1:8" ht="8.25" customHeight="1" thickBot="1">
      <c r="A15" s="1"/>
      <c r="B15" s="22"/>
    </row>
    <row r="16" spans="1:8" s="25" customFormat="1" ht="18.75" customHeight="1" thickBot="1">
      <c r="A16" s="23"/>
      <c r="B16" s="24"/>
      <c r="E16" s="26"/>
      <c r="F16" s="26" t="s">
        <v>9</v>
      </c>
      <c r="H16" s="27">
        <f>SUM(H14-D14)</f>
        <v>96173.450000000012</v>
      </c>
    </row>
  </sheetData>
  <phoneticPr fontId="0" type="noConversion"/>
  <pageMargins left="0.78740157499999996" right="0.78740157499999996" top="0.57999999999999996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Thongla2</dc:creator>
  <cp:lastModifiedBy>Walter</cp:lastModifiedBy>
  <cp:lastPrinted>2014-09-05T11:04:09Z</cp:lastPrinted>
  <dcterms:created xsi:type="dcterms:W3CDTF">2012-04-25T10:00:41Z</dcterms:created>
  <dcterms:modified xsi:type="dcterms:W3CDTF">2014-09-07T08:00:56Z</dcterms:modified>
</cp:coreProperties>
</file>